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K23" i="7" l="1"/>
  <c r="GK22" i="7"/>
  <c r="GK21" i="7"/>
  <c r="GK20" i="7"/>
  <c r="GK19" i="7"/>
  <c r="GK18" i="7"/>
  <c r="GK17" i="7"/>
  <c r="GK16" i="7"/>
  <c r="GK15" i="7"/>
  <c r="GK14" i="7"/>
  <c r="GK13" i="7"/>
  <c r="GK12" i="7"/>
  <c r="GK11" i="7"/>
  <c r="GK10" i="7"/>
  <c r="GK9" i="7"/>
  <c r="GK8" i="7"/>
  <c r="GK7" i="7"/>
  <c r="GK6" i="7"/>
  <c r="GI6" i="7" l="1"/>
  <c r="GJ6" i="7" s="1"/>
  <c r="GI7" i="7"/>
  <c r="GJ7" i="7" s="1"/>
  <c r="GI8" i="7"/>
  <c r="GJ8" i="7" s="1"/>
  <c r="GI9" i="7"/>
  <c r="GJ9" i="7" s="1"/>
  <c r="GI10" i="7"/>
  <c r="GJ10" i="7" s="1"/>
  <c r="GI11" i="7"/>
  <c r="GJ11" i="7" s="1"/>
  <c r="GI12" i="7"/>
  <c r="GJ12" i="7" s="1"/>
  <c r="GI13" i="7"/>
  <c r="GJ13" i="7" s="1"/>
  <c r="GI14" i="7"/>
  <c r="GJ14" i="7" s="1"/>
  <c r="GI15" i="7"/>
  <c r="GJ15" i="7" s="1"/>
  <c r="GI16" i="7"/>
  <c r="GJ16" i="7" s="1"/>
  <c r="GI17" i="7"/>
  <c r="GJ17" i="7" s="1"/>
  <c r="GI18" i="7"/>
  <c r="GJ18" i="7" s="1"/>
  <c r="GI19" i="7"/>
  <c r="GJ19" i="7" s="1"/>
  <c r="GI20" i="7"/>
  <c r="GJ20" i="7" s="1"/>
  <c r="GI21" i="7"/>
  <c r="GJ21" i="7" s="1"/>
  <c r="GI22" i="7"/>
  <c r="GJ22" i="7" s="1"/>
  <c r="GI23" i="7"/>
  <c r="GJ23" i="7" s="1"/>
</calcChain>
</file>

<file path=xl/sharedStrings.xml><?xml version="1.0" encoding="utf-8"?>
<sst xmlns="http://schemas.openxmlformats.org/spreadsheetml/2006/main" count="368" uniqueCount="204">
  <si>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</si>
  <si>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</si>
  <si>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</si>
  <si>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</si>
  <si>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</si>
  <si>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</si>
  <si>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</si>
  <si>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</si>
  <si>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</si>
  <si>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</si>
  <si>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</si>
  <si>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</si>
  <si>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</si>
  <si>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</si>
  <si>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</si>
  <si>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</si>
  <si>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</si>
  <si>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</si>
  <si>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</si>
  <si>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</si>
  <si>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</si>
  <si>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</si>
  <si>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</si>
  <si>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</si>
  <si>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</si>
  <si>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</si>
  <si>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</si>
  <si>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</si>
  <si>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</si>
  <si>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</si>
  <si>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</si>
  <si>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</si>
  <si>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</si>
  <si>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</si>
  <si>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</si>
  <si>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</si>
  <si>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</si>
  <si>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</si>
  <si>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</si>
  <si>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</si>
  <si>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</si>
  <si>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</si>
  <si>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</si>
  <si>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</si>
  <si>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</si>
  <si>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</si>
  <si>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</si>
  <si>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</si>
  <si>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</si>
  <si>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</si>
  <si>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</si>
  <si>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</si>
  <si>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</si>
  <si>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</si>
  <si>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</si>
  <si>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</si>
  <si>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</si>
  <si>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</si>
  <si>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</si>
  <si>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</si>
  <si>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</si>
  <si>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</si>
  <si>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</si>
  <si>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</si>
  <si>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</si>
  <si>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</si>
  <si>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</si>
  <si>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</si>
  <si>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</si>
  <si>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</si>
  <si>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</si>
  <si>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</si>
  <si>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</si>
  <si>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</si>
  <si>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</si>
  <si>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</si>
  <si>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</si>
  <si>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</si>
  <si>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</si>
  <si>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</si>
  <si>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</si>
  <si>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</si>
  <si>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</si>
  <si>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</si>
  <si>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</si>
  <si>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</si>
  <si>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</si>
  <si>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</si>
  <si>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</si>
  <si>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</si>
  <si>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</si>
  <si>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</si>
  <si>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</si>
  <si>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</si>
  <si>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</si>
  <si>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</si>
  <si>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</si>
  <si>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</si>
  <si>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</si>
  <si>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</si>
  <si>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</si>
  <si>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</si>
  <si>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</si>
  <si>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</si>
  <si>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</si>
  <si>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</si>
  <si>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</si>
  <si>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</si>
  <si>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</si>
  <si>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</si>
  <si>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</si>
  <si>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</si>
  <si>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</si>
  <si>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</si>
  <si>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</si>
  <si>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</si>
  <si>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</si>
  <si>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</si>
  <si>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</si>
  <si>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</si>
  <si>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</si>
  <si>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</si>
  <si>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</si>
  <si>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</si>
  <si>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</si>
  <si>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</si>
  <si>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</si>
  <si>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</si>
  <si>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</si>
  <si>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</si>
  <si>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</si>
  <si>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</si>
  <si>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</si>
  <si>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</si>
  <si>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</si>
  <si>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</si>
  <si>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</si>
  <si>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</si>
  <si>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</si>
  <si>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</si>
  <si>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</si>
  <si>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</si>
  <si>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</si>
  <si>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</si>
  <si>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</si>
  <si>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</si>
  <si>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</si>
  <si>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</si>
  <si>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</si>
  <si>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</si>
  <si>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</si>
  <si>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</si>
  <si>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</si>
  <si>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</si>
  <si>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</si>
  <si>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</si>
  <si>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</si>
  <si>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</si>
  <si>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</si>
  <si>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</si>
  <si>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</si>
  <si>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</si>
  <si>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</si>
  <si>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r>
      <t xml:space="preserve">As of November 24, 2020, the Office of the Chief Medical Examiner (OCME) has submitted </t>
    </r>
    <r>
      <rPr>
        <b/>
        <sz val="11"/>
        <color theme="1"/>
        <rFont val="Calibri"/>
        <family val="2"/>
        <scheme val="minor"/>
      </rPr>
      <t>209 cases</t>
    </r>
    <r>
      <rPr>
        <sz val="11"/>
        <color theme="1"/>
        <rFont val="Calibri"/>
        <family val="2"/>
        <scheme val="minor"/>
      </rPr>
      <t xml:space="preserve"> for COVID-19 testing,  and 36 (17.2%) have been confirmed positive. The decedents submitted for testing did not have a confirmed COVID-19 test result and were not admitted to a hospital at the time.</t>
    </r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</si>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</sst>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23"/>
  <sheetViews>
    <sheetView tabSelected="1" zoomScaleNormal="100" workbookViewId="0">
      <pane xSplit="2" topLeftCell="JD1" activePane="topRight" state="frozen"/>
      <selection pane="topRight" activeCell="JH3" sqref="JH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</cols>
  <sheetData>
    <row r="1" spans="1:268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2" t="s">
        <v>120</v>
      </c>
    </row>
    <row r="2" spans="1:26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68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</row>
    <row r="4" spans="1:268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</row>
    <row r="5" spans="1:268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</row>
    <row r="6" spans="1:268" ht="14.45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</row>
    <row r="7" spans="1:268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</row>
    <row r="8" spans="1:268" x14ac:dyDescent="0.25">
      <c r="A8" s="2"/>
    </row>
    <row r="9" spans="1:268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</row>
    <row r="10" spans="1:268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</row>
    <row r="11" spans="1:268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</row>
    <row r="12" spans="1:268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</row>
    <row r="13" spans="1:268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</row>
    <row r="14" spans="1:268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</row>
    <row r="15" spans="1:268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</row>
    <row r="16" spans="1:268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</row>
    <row r="17" spans="1:267" x14ac:dyDescent="0.25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</row>
    <row r="19" spans="1:267" ht="14.45" x14ac:dyDescent="0.3">
      <c r="B19" s="2" t="s">
        <v>2</v>
      </c>
      <c r="IS19" s="51"/>
    </row>
    <row r="20" spans="1:267" ht="14.45" x14ac:dyDescent="0.3">
      <c r="A20" s="2" t="s">
        <v>7</v>
      </c>
      <c r="B20" t="s">
        <v>4</v>
      </c>
    </row>
    <row r="21" spans="1:267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</row>
    <row r="22" spans="1:267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</row>
    <row r="23" spans="1:267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</row>
    <row r="24" spans="1:267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</row>
    <row r="25" spans="1:267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</row>
    <row r="26" spans="1:267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</row>
    <row r="27" spans="1:267" x14ac:dyDescent="0.25">
      <c r="HW27" s="51"/>
      <c r="IT27" s="51"/>
      <c r="IW27" s="51"/>
    </row>
    <row r="28" spans="1:267" x14ac:dyDescent="0.25">
      <c r="B28" s="3" t="s">
        <v>5</v>
      </c>
      <c r="HW28" s="51"/>
      <c r="IT28" s="51"/>
      <c r="IW28" s="51"/>
    </row>
    <row r="29" spans="1:267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</row>
    <row r="30" spans="1:267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</row>
    <row r="31" spans="1:267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</row>
    <row r="32" spans="1:267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</row>
    <row r="33" spans="1:266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</row>
    <row r="34" spans="1:266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</row>
    <row r="35" spans="1:266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</row>
    <row r="36" spans="1:266" x14ac:dyDescent="0.25">
      <c r="IT36" s="51"/>
      <c r="IW36" s="51"/>
      <c r="JF36" s="51"/>
    </row>
    <row r="37" spans="1:266" x14ac:dyDescent="0.25">
      <c r="B37" s="3" t="s">
        <v>6</v>
      </c>
      <c r="IT37" s="51"/>
      <c r="IW37" s="51"/>
      <c r="JF37" s="51"/>
    </row>
    <row r="38" spans="1:266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</row>
    <row r="39" spans="1:266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</row>
    <row r="40" spans="1:266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</row>
    <row r="41" spans="1:266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</row>
    <row r="42" spans="1:266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</row>
    <row r="43" spans="1:266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</row>
    <row r="44" spans="1:266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</row>
    <row r="45" spans="1:266" x14ac:dyDescent="0.25">
      <c r="A45" s="2"/>
      <c r="IT45" s="51"/>
      <c r="IW45" s="51"/>
      <c r="JF45" s="51"/>
    </row>
    <row r="46" spans="1:266" x14ac:dyDescent="0.25">
      <c r="B46" s="3" t="s">
        <v>6</v>
      </c>
      <c r="IT46" s="51"/>
      <c r="IW46" s="51"/>
      <c r="JF46" s="51"/>
    </row>
    <row r="47" spans="1:266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</row>
    <row r="48" spans="1:266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</row>
    <row r="49" spans="1:266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</row>
    <row r="50" spans="1:266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</row>
    <row r="51" spans="1:266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</row>
    <row r="52" spans="1:266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</row>
    <row r="53" spans="1:266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</row>
    <row r="54" spans="1:266" x14ac:dyDescent="0.25">
      <c r="A54" s="2"/>
      <c r="IT54" s="51"/>
      <c r="IW54" s="51"/>
      <c r="JF54" s="51"/>
    </row>
    <row r="55" spans="1:266" x14ac:dyDescent="0.25">
      <c r="B55" t="s">
        <v>17</v>
      </c>
      <c r="IT55" s="51"/>
      <c r="IW55" s="51"/>
      <c r="JF55" s="51"/>
    </row>
    <row r="56" spans="1:266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</row>
    <row r="57" spans="1:266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</row>
    <row r="58" spans="1:266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</row>
    <row r="59" spans="1:266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</row>
    <row r="60" spans="1:266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</row>
    <row r="61" spans="1:266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</row>
    <row r="62" spans="1:266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</row>
    <row r="63" spans="1:266" x14ac:dyDescent="0.25">
      <c r="HR63" s="51"/>
      <c r="IT63" s="51"/>
      <c r="IW63" s="51"/>
      <c r="IX63" s="51"/>
      <c r="JA63" s="51"/>
      <c r="JF63" s="51"/>
    </row>
    <row r="64" spans="1:266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</row>
    <row r="65" spans="1:26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</row>
    <row r="66" spans="1:26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</row>
    <row r="67" spans="1:26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</row>
    <row r="68" spans="1:267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</row>
    <row r="69" spans="1:26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</row>
    <row r="70" spans="1:26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</row>
    <row r="71" spans="1:267" x14ac:dyDescent="0.25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6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</row>
    <row r="73" spans="1:26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</row>
    <row r="74" spans="1:26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</row>
    <row r="75" spans="1:26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</row>
    <row r="76" spans="1:26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</row>
    <row r="77" spans="1:26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</row>
    <row r="78" spans="1:267" x14ac:dyDescent="0.25">
      <c r="JA78" s="51"/>
      <c r="JF78" s="51"/>
    </row>
    <row r="79" spans="1:267" x14ac:dyDescent="0.25">
      <c r="B79" s="2" t="s">
        <v>21</v>
      </c>
      <c r="JA79" s="51"/>
      <c r="JF79" s="51"/>
    </row>
    <row r="80" spans="1:26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</row>
    <row r="81" spans="1:267" x14ac:dyDescent="0.25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/>
    </row>
    <row r="82" spans="1:267" x14ac:dyDescent="0.25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/>
    </row>
    <row r="83" spans="1:26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</row>
    <row r="84" spans="1:267" x14ac:dyDescent="0.25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</row>
    <row r="85" spans="1:26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</row>
    <row r="86" spans="1:26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</row>
    <row r="87" spans="1:26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</row>
    <row r="88" spans="1:26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</row>
    <row r="89" spans="1:26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</row>
    <row r="90" spans="1:267" x14ac:dyDescent="0.25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</row>
    <row r="91" spans="1:26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</row>
    <row r="92" spans="1:26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</row>
    <row r="93" spans="1:26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</row>
    <row r="94" spans="1:26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</row>
    <row r="95" spans="1:26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</row>
    <row r="96" spans="1:267" x14ac:dyDescent="0.25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</row>
    <row r="97" spans="1:267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</row>
    <row r="98" spans="1:267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</row>
    <row r="99" spans="1:267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</row>
    <row r="100" spans="1:267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</row>
    <row r="101" spans="1:267" x14ac:dyDescent="0.25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</row>
    <row r="102" spans="1:26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</row>
    <row r="103" spans="1:26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</row>
    <row r="104" spans="1:26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</row>
    <row r="105" spans="1:267" x14ac:dyDescent="0.25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</row>
    <row r="106" spans="1:267" x14ac:dyDescent="0.25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</row>
    <row r="107" spans="1:267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</row>
    <row r="108" spans="1:267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</row>
    <row r="109" spans="1:267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</row>
    <row r="110" spans="1:267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</row>
    <row r="111" spans="1:267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</row>
    <row r="112" spans="1:267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</row>
    <row r="113" spans="1:267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</row>
    <row r="114" spans="1:267" x14ac:dyDescent="0.25">
      <c r="A114" s="43"/>
      <c r="IZ114" s="51"/>
      <c r="JA114" s="51"/>
      <c r="JE114" s="51"/>
    </row>
    <row r="115" spans="1:267" x14ac:dyDescent="0.25">
      <c r="A115" s="53" t="s">
        <v>157</v>
      </c>
      <c r="B115" s="54" t="s">
        <v>164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/>
    </row>
    <row r="116" spans="1:267" s="51" customFormat="1" x14ac:dyDescent="0.25">
      <c r="A116" s="53" t="s">
        <v>157</v>
      </c>
      <c r="B116" s="54" t="s">
        <v>165</v>
      </c>
      <c r="JF116" s="51">
        <v>3</v>
      </c>
    </row>
    <row r="117" spans="1:267" x14ac:dyDescent="0.25">
      <c r="A117" s="53" t="s">
        <v>157</v>
      </c>
      <c r="B117" s="54" t="s">
        <v>166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/>
    </row>
    <row r="118" spans="1:267" x14ac:dyDescent="0.25">
      <c r="IZ118" s="51"/>
      <c r="JA118" s="51"/>
      <c r="JE118" s="51"/>
      <c r="JG118" s="51"/>
    </row>
    <row r="119" spans="1:267" x14ac:dyDescent="0.25">
      <c r="A119" s="55" t="s">
        <v>158</v>
      </c>
      <c r="B119" s="56" t="s">
        <v>167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/>
    </row>
    <row r="120" spans="1:267" s="51" customFormat="1" x14ac:dyDescent="0.25">
      <c r="A120" s="55" t="s">
        <v>158</v>
      </c>
      <c r="B120" s="56" t="s">
        <v>168</v>
      </c>
      <c r="JF120" s="51">
        <v>1</v>
      </c>
    </row>
    <row r="121" spans="1:267" x14ac:dyDescent="0.25">
      <c r="A121" s="55" t="s">
        <v>158</v>
      </c>
      <c r="B121" s="56" t="s">
        <v>169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/>
    </row>
    <row r="123" spans="1:267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I11"/>
  <sheetViews>
    <sheetView zoomScaleNormal="100" workbookViewId="0">
      <pane xSplit="1" topLeftCell="IB1" activePane="topRight" state="frozen"/>
      <selection pane="topRight" activeCell="IH3" sqref="IH3:IH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4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2" t="s">
        <v>120</v>
      </c>
    </row>
    <row r="3" spans="1:24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</row>
    <row r="4" spans="1:24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</row>
    <row r="5" spans="1:24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</row>
    <row r="6" spans="1:24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</row>
    <row r="7" spans="1:24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</row>
    <row r="8" spans="1:24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</row>
    <row r="9" spans="1:24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</row>
    <row r="10" spans="1:24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</row>
    <row r="11" spans="1:24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C18"/>
  <sheetViews>
    <sheetView zoomScaleNormal="100" workbookViewId="0">
      <pane xSplit="1" topLeftCell="HW1" activePane="topRight" state="frozen"/>
      <selection pane="topRight" activeCell="ID2" sqref="ID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7" width="10.7109375" bestFit="1" customWidth="1"/>
  </cols>
  <sheetData>
    <row r="2" spans="1:237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</row>
    <row r="3" spans="1:237" s="2" customFormat="1" ht="14.45" x14ac:dyDescent="0.3">
      <c r="A3" s="37" t="s">
        <v>33</v>
      </c>
      <c r="B3" s="12"/>
      <c r="C3" s="9"/>
      <c r="D3" s="9"/>
      <c r="CP3" s="4"/>
    </row>
    <row r="4" spans="1:237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</row>
    <row r="5" spans="1:237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</row>
    <row r="6" spans="1:237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</row>
    <row r="7" spans="1:237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</row>
    <row r="8" spans="1:237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</row>
    <row r="9" spans="1:237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</row>
    <row r="10" spans="1:237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</row>
    <row r="11" spans="1:237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</row>
    <row r="12" spans="1:237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</row>
    <row r="13" spans="1:237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37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</row>
    <row r="15" spans="1:237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</row>
    <row r="16" spans="1:237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</row>
    <row r="17" spans="1:237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</row>
    <row r="18" spans="1:237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9"/>
  <sheetViews>
    <sheetView zoomScaleNormal="100" workbookViewId="0">
      <pane xSplit="1" topLeftCell="HW1" activePane="topRight" state="frozen"/>
      <selection pane="topRight" activeCell="ID1" sqref="ID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3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2" t="s">
        <v>120</v>
      </c>
    </row>
    <row r="2" spans="1:238" ht="14.45" x14ac:dyDescent="0.3">
      <c r="A2" s="7" t="s">
        <v>33</v>
      </c>
      <c r="B2" s="7"/>
    </row>
    <row r="3" spans="1:238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</row>
    <row r="4" spans="1:238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</row>
    <row r="5" spans="1:238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</row>
    <row r="6" spans="1:238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</row>
    <row r="7" spans="1:238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</row>
    <row r="8" spans="1:238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</row>
    <row r="9" spans="1:238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"/>
  <sheetViews>
    <sheetView zoomScaleNormal="100" workbookViewId="0">
      <pane xSplit="1" topLeftCell="HN1" activePane="topRight" state="frozen"/>
      <selection pane="topRight" activeCell="HV1" sqref="HV1"/>
    </sheetView>
  </sheetViews>
  <sheetFormatPr defaultRowHeight="15" x14ac:dyDescent="0.25"/>
  <cols>
    <col min="1" max="1" width="17.140625" customWidth="1"/>
  </cols>
  <sheetData>
    <row r="1" spans="1:23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2" t="s">
        <v>120</v>
      </c>
    </row>
    <row r="2" spans="1:230" x14ac:dyDescent="0.3">
      <c r="A2" s="8" t="s">
        <v>134</v>
      </c>
    </row>
    <row r="3" spans="1:230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</row>
    <row r="4" spans="1:230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</row>
    <row r="5" spans="1:230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"/>
  <sheetViews>
    <sheetView zoomScaleNormal="100" workbookViewId="0">
      <pane xSplit="1" topLeftCell="HP1" activePane="topRight" state="frozen"/>
      <selection pane="topRight" activeCell="HV1" sqref="HV1"/>
    </sheetView>
  </sheetViews>
  <sheetFormatPr defaultRowHeight="15" x14ac:dyDescent="0.25"/>
  <cols>
    <col min="1" max="1" width="16.42578125" customWidth="1"/>
  </cols>
  <sheetData>
    <row r="1" spans="1:23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2" t="s">
        <v>120</v>
      </c>
    </row>
    <row r="2" spans="1:230" x14ac:dyDescent="0.3">
      <c r="A2" s="7" t="s">
        <v>125</v>
      </c>
      <c r="FW2" s="9"/>
    </row>
    <row r="3" spans="1:230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</row>
    <row r="4" spans="1:230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</row>
    <row r="5" spans="1:230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</row>
    <row r="6" spans="1:230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</row>
    <row r="7" spans="1:230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</row>
    <row r="8" spans="1:230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</row>
    <row r="9" spans="1:230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</row>
    <row r="10" spans="1:230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</row>
    <row r="11" spans="1:230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P13"/>
  <sheetViews>
    <sheetView zoomScaleNormal="100" workbookViewId="0">
      <pane xSplit="1" topLeftCell="HJ1" activePane="topRight" state="frozen"/>
      <selection pane="topRight" activeCell="HP2" sqref="HP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24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2" t="s">
        <v>120</v>
      </c>
    </row>
    <row r="3" spans="1:224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</row>
    <row r="4" spans="1:224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</row>
    <row r="5" spans="1:224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</row>
    <row r="6" spans="1:224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</row>
    <row r="7" spans="1:224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</row>
    <row r="8" spans="1:224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</row>
    <row r="9" spans="1:224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</row>
    <row r="10" spans="1:224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</row>
    <row r="11" spans="1:224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</row>
    <row r="12" spans="1:224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</row>
    <row r="13" spans="1:224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3"/>
  <sheetViews>
    <sheetView zoomScaleNormal="100" workbookViewId="0">
      <pane xSplit="1" topLeftCell="GF1" activePane="topRight" state="frozen"/>
      <selection pane="topRight" activeCell="GL5" sqref="GL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194" x14ac:dyDescent="0.25">
      <c r="C1" s="58" t="s">
        <v>163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4" x14ac:dyDescent="0.2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4" x14ac:dyDescent="0.25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4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4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2" t="s">
        <v>120</v>
      </c>
    </row>
    <row r="6" spans="1:194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K23" si="0">GH6</f>
        <v>216</v>
      </c>
      <c r="GJ6" s="51">
        <f t="shared" si="0"/>
        <v>216</v>
      </c>
      <c r="GK6" s="51">
        <f t="shared" si="0"/>
        <v>216</v>
      </c>
    </row>
    <row r="7" spans="1:194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</row>
    <row r="8" spans="1:194" ht="14.45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</row>
    <row r="9" spans="1:194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</row>
    <row r="10" spans="1:194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</row>
    <row r="11" spans="1:194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</row>
    <row r="12" spans="1:194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</row>
    <row r="13" spans="1:194" ht="14.45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</row>
    <row r="14" spans="1:194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</row>
    <row r="15" spans="1:194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</row>
    <row r="16" spans="1:194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</row>
    <row r="17" spans="1:193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</row>
    <row r="18" spans="1:193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</row>
    <row r="19" spans="1:193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</row>
    <row r="20" spans="1:193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</row>
    <row r="21" spans="1:193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</row>
    <row r="22" spans="1:193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</row>
    <row r="23" spans="1:193" ht="30" x14ac:dyDescent="0.25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B28" sqref="B28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9" t="s">
        <v>170</v>
      </c>
      <c r="B1" s="60"/>
      <c r="C1" s="60"/>
      <c r="D1" s="60"/>
      <c r="E1" s="60"/>
      <c r="F1" s="60"/>
      <c r="G1" s="60"/>
    </row>
    <row r="2" spans="1:7" ht="36.6" customHeight="1" x14ac:dyDescent="0.25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5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5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5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5" customHeight="1" x14ac:dyDescent="0.3">
      <c r="A8" s="50" t="s">
        <v>145</v>
      </c>
      <c r="B8" s="49" t="s">
        <v>171</v>
      </c>
      <c r="C8" s="49">
        <v>3</v>
      </c>
      <c r="D8" s="49">
        <v>10</v>
      </c>
      <c r="E8" s="49" t="s">
        <v>172</v>
      </c>
      <c r="F8" s="49">
        <v>0</v>
      </c>
      <c r="G8" s="49">
        <v>15</v>
      </c>
    </row>
    <row r="9" spans="1:7" ht="14.45" customHeight="1" x14ac:dyDescent="0.3">
      <c r="A9" s="44" t="s">
        <v>124</v>
      </c>
      <c r="B9" s="49" t="s">
        <v>173</v>
      </c>
      <c r="C9" s="49">
        <v>0</v>
      </c>
      <c r="D9" s="49">
        <v>9</v>
      </c>
      <c r="E9" s="49" t="s">
        <v>174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175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176</v>
      </c>
      <c r="C11" s="49">
        <v>24</v>
      </c>
      <c r="D11" s="49">
        <v>84</v>
      </c>
      <c r="E11" s="49" t="s">
        <v>177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178</v>
      </c>
      <c r="C12" s="49">
        <v>2</v>
      </c>
      <c r="D12" s="49">
        <v>5</v>
      </c>
      <c r="E12" s="49" t="s">
        <v>179</v>
      </c>
      <c r="F12" s="49">
        <v>0</v>
      </c>
      <c r="G12" s="49">
        <v>14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180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181</v>
      </c>
      <c r="C15" s="49">
        <v>14</v>
      </c>
      <c r="D15" s="49">
        <v>56</v>
      </c>
      <c r="E15" s="49" t="s">
        <v>182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183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5" customHeight="1" x14ac:dyDescent="0.3">
      <c r="A17" s="44" t="s">
        <v>97</v>
      </c>
      <c r="B17" s="49" t="s">
        <v>184</v>
      </c>
      <c r="C17" s="49">
        <v>9</v>
      </c>
      <c r="D17" s="49">
        <v>17</v>
      </c>
      <c r="E17" s="49" t="s">
        <v>185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186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5" customHeight="1" x14ac:dyDescent="0.3">
      <c r="A19" s="50" t="s">
        <v>201</v>
      </c>
      <c r="B19" s="49" t="s">
        <v>187</v>
      </c>
      <c r="C19" s="49">
        <v>0</v>
      </c>
      <c r="D19" s="49">
        <v>0</v>
      </c>
      <c r="E19" s="49" t="s">
        <v>188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189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190</v>
      </c>
      <c r="C21" s="49">
        <v>14</v>
      </c>
      <c r="D21" s="49">
        <v>26</v>
      </c>
      <c r="E21" s="49" t="s">
        <v>191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192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193</v>
      </c>
      <c r="C23" s="49">
        <v>26</v>
      </c>
      <c r="D23" s="49">
        <v>75</v>
      </c>
      <c r="E23" s="49" t="s">
        <v>194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195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3">
      <c r="A25" s="45" t="s">
        <v>104</v>
      </c>
      <c r="B25" s="49" t="s">
        <v>196</v>
      </c>
      <c r="C25" s="49">
        <v>7</v>
      </c>
      <c r="D25" s="49">
        <v>10</v>
      </c>
      <c r="E25" s="49" t="s">
        <v>197</v>
      </c>
      <c r="F25" s="49">
        <v>0</v>
      </c>
      <c r="G25" s="49">
        <v>26</v>
      </c>
      <c r="H25" s="40"/>
    </row>
    <row r="26" spans="1:8" ht="34.9" customHeight="1" x14ac:dyDescent="0.3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5</v>
      </c>
    </row>
    <row r="27" spans="1:8" ht="24.6" customHeight="1" x14ac:dyDescent="0.3">
      <c r="A27" s="44" t="s">
        <v>46</v>
      </c>
      <c r="B27" s="49" t="s">
        <v>202</v>
      </c>
      <c r="C27" s="49">
        <v>159</v>
      </c>
      <c r="D27" s="49">
        <v>479</v>
      </c>
      <c r="E27" s="49" t="s">
        <v>203</v>
      </c>
      <c r="F27" s="49">
        <v>6</v>
      </c>
      <c r="G27" s="49">
        <v>328</v>
      </c>
    </row>
    <row r="28" spans="1:8" ht="15.75" x14ac:dyDescent="0.25">
      <c r="A28" s="46" t="s">
        <v>105</v>
      </c>
      <c r="B28" s="57" t="s">
        <v>200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8ed0f8-11d3-4141-bb91-6b69a0801941"/>
    <ds:schemaRef ds:uri="8e61eea9-d51d-4f9c-960b-1b037651d93e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2020-11-27T14:48:49Z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